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BSP\Medical\05 TOP\03 Certification\08 Masterfile\ETQ Documents\MS-0030205 (Questions for Quoting MDR)\Rev.8\Internet version (Calibri)\"/>
    </mc:Choice>
  </mc:AlternateContent>
  <xr:revisionPtr revIDLastSave="0" documentId="13_ncr:1_{F1B51CE9-9497-48EC-8CAC-6F422CC914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Questionnaire" sheetId="1" r:id="rId1"/>
    <sheet name="Medical Device Categories" sheetId="2" r:id="rId2"/>
    <sheet name="." sheetId="3" r:id="rId3"/>
  </sheets>
  <definedNames>
    <definedName name="_xlnm._FilterDatabase" localSheetId="0" hidden="1">Questionnaire!$B$38:$AE$38</definedName>
    <definedName name="_ftn1" localSheetId="0">Questionnaire!#REF!</definedName>
    <definedName name="_ftn2" localSheetId="0">Questionnaire!#REF!</definedName>
    <definedName name="_ftnref1" localSheetId="0">Questionnaire!#REF!</definedName>
    <definedName name="_ftnref2" localSheetId="0">Questionnaire!$N$38</definedName>
    <definedName name="classes">'.'!$E$10:$E$18</definedName>
    <definedName name="Descrizioni_ufficiali_2018__correzione_05_08_2019_">#REF!</definedName>
    <definedName name="_xlnm.Print_Area" localSheetId="0">Questionnaire!$B$2:$AE$45</definedName>
    <definedName name="Text11" localSheetId="0">Questionnaire!#REF!</definedName>
    <definedName name="Text8" localSheetId="0">Questionnaire!#REF!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N40" i="1"/>
  <c r="P40" i="1"/>
  <c r="O40" i="1" s="1"/>
  <c r="M41" i="1"/>
  <c r="N41" i="1"/>
  <c r="P41" i="1"/>
  <c r="O41" i="1" s="1"/>
  <c r="M42" i="1"/>
  <c r="N42" i="1"/>
  <c r="P42" i="1"/>
  <c r="O42" i="1" s="1"/>
  <c r="M43" i="1"/>
  <c r="N43" i="1"/>
  <c r="P43" i="1"/>
  <c r="O43" i="1" s="1"/>
  <c r="M44" i="1"/>
  <c r="N44" i="1"/>
  <c r="P44" i="1"/>
  <c r="O44" i="1" s="1"/>
  <c r="M45" i="1"/>
  <c r="N45" i="1"/>
  <c r="P45" i="1"/>
  <c r="O45" i="1" s="1"/>
  <c r="M39" i="1"/>
  <c r="P39" i="1"/>
  <c r="O39" i="1" s="1"/>
  <c r="N39" i="1"/>
  <c r="I13" i="1"/>
  <c r="I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Florian Staudigel</author>
    <author>Maciej Sciera</author>
  </authors>
  <commentList>
    <comment ref="N38" authorId="0" shapeId="0" xr:uid="{00000000-0006-0000-0000-000001000000}">
      <text>
        <r>
          <rPr>
            <sz val="9"/>
            <color indexed="81"/>
            <rFont val="Segoe UI"/>
            <family val="2"/>
          </rPr>
          <t>1: “Exempted” implantable class IIb devices acc. to MDR Article 52 (4): sutures, staples, dental fillings, dental braces, tooth crowns, screws, wedges, plates, wires, pins, clips and connectors</t>
        </r>
      </text>
    </comment>
    <comment ref="S38" authorId="0" shapeId="0" xr:uid="{00000000-0006-0000-0000-000002000000}">
      <text>
        <r>
          <rPr>
            <sz val="9"/>
            <color indexed="81"/>
            <rFont val="Segoe UI"/>
            <family val="2"/>
          </rPr>
          <t>2: Please refer to Article 1 and Annex XVI</t>
        </r>
      </text>
    </comment>
    <comment ref="I39" authorId="1" shapeId="0" xr:uid="{E6F177D7-C82F-447A-BE78-4FD640BC67B1}">
      <text>
        <r>
          <rPr>
            <b/>
            <sz val="9"/>
            <color indexed="81"/>
            <rFont val="Tahoma"/>
            <family val="2"/>
            <charset val="238"/>
          </rPr>
          <t xml:space="preserve">Is 
</t>
        </r>
        <r>
          <rPr>
            <sz val="9"/>
            <color indexed="81"/>
            <rFont val="Tahoma"/>
            <family val="2"/>
            <charset val="238"/>
          </rPr>
          <t>class I devices placed on the market in sterile condition</t>
        </r>
        <r>
          <rPr>
            <b/>
            <sz val="9"/>
            <color indexed="81"/>
            <rFont val="Tahoma"/>
            <family val="2"/>
            <charset val="238"/>
          </rPr>
          <t xml:space="preserve">
Im 
</t>
        </r>
        <r>
          <rPr>
            <sz val="9"/>
            <color indexed="81"/>
            <rFont val="Tahoma"/>
            <family val="2"/>
            <charset val="238"/>
          </rPr>
          <t>class I devices with a measuring function</t>
        </r>
        <r>
          <rPr>
            <b/>
            <sz val="9"/>
            <color indexed="81"/>
            <rFont val="Tahoma"/>
            <family val="2"/>
            <charset val="238"/>
          </rPr>
          <t xml:space="preserve">
Ir 
</t>
        </r>
        <r>
          <rPr>
            <sz val="9"/>
            <color indexed="81"/>
            <rFont val="Tahoma"/>
            <family val="2"/>
            <charset val="238"/>
          </rPr>
          <t>class I reusable surgical instruments</t>
        </r>
        <r>
          <rPr>
            <b/>
            <sz val="9"/>
            <color indexed="81"/>
            <rFont val="Tahoma"/>
            <family val="2"/>
            <charset val="238"/>
          </rPr>
          <t xml:space="preserve">
IIa 
IIb non-implantable  
IIb implantable (non-WET)*
</t>
        </r>
        <r>
          <rPr>
            <sz val="9"/>
            <color indexed="81"/>
            <rFont val="Tahoma"/>
            <family val="2"/>
            <charset val="238"/>
          </rPr>
          <t xml:space="preserve">class IIb implanatble devices except sutures, staples, dental fillings, dental braces, tooth crowns, screws, wedges, plates, wires, pins, clips and connectors
</t>
        </r>
        <r>
          <rPr>
            <b/>
            <sz val="9"/>
            <color indexed="81"/>
            <rFont val="Tahoma"/>
            <family val="2"/>
            <charset val="238"/>
          </rPr>
          <t xml:space="preserve">
IIb implantable (WET)*
</t>
        </r>
        <r>
          <rPr>
            <sz val="9"/>
            <color indexed="81"/>
            <rFont val="Tahoma"/>
            <family val="2"/>
            <charset val="238"/>
          </rPr>
          <t xml:space="preserve">class IIb implanatble devices of well-established technology: sutures, staples, dental fillings, dental braces, tooth crowns, screws, wedges, plates, wires, pins, clips and connectors
</t>
        </r>
        <r>
          <rPr>
            <b/>
            <sz val="9"/>
            <color indexed="81"/>
            <rFont val="Tahoma"/>
            <family val="2"/>
            <charset val="238"/>
          </rPr>
          <t xml:space="preserve">
III 
</t>
        </r>
        <r>
          <rPr>
            <sz val="9"/>
            <color indexed="81"/>
            <rFont val="Tahoma"/>
            <family val="2"/>
            <charset val="238"/>
          </rPr>
          <t xml:space="preserve">class III devices other than custom-made implantable </t>
        </r>
        <r>
          <rPr>
            <b/>
            <sz val="9"/>
            <color indexed="81"/>
            <rFont val="Tahoma"/>
            <family val="2"/>
            <charset val="238"/>
          </rPr>
          <t xml:space="preserve">
III custom-made implantable</t>
        </r>
      </text>
    </comment>
  </commentList>
</comments>
</file>

<file path=xl/sharedStrings.xml><?xml version="1.0" encoding="utf-8"?>
<sst xmlns="http://schemas.openxmlformats.org/spreadsheetml/2006/main" count="178" uniqueCount="147">
  <si>
    <t>Implantable</t>
  </si>
  <si>
    <t>Custom-made implantable</t>
  </si>
  <si>
    <t>Legal company name:</t>
  </si>
  <si>
    <t>E-Mail (contact person):</t>
  </si>
  <si>
    <t>Active non-implantable devices for imaging, monitoring and/or diagnosis</t>
  </si>
  <si>
    <t>Active devices</t>
  </si>
  <si>
    <t>Active non-implantable therapeutic devices and general active non-implantable devices</t>
  </si>
  <si>
    <t>Non-active devices</t>
  </si>
  <si>
    <t>Non-active implantable devices</t>
  </si>
  <si>
    <t>Non-active non-implantable devices</t>
  </si>
  <si>
    <t>Is, Im, Ir</t>
  </si>
  <si>
    <t>IIa</t>
  </si>
  <si>
    <t>III</t>
  </si>
  <si>
    <t>III implantable custom made</t>
  </si>
  <si>
    <t>IIb</t>
  </si>
  <si>
    <t>Please select</t>
  </si>
  <si>
    <t>-</t>
  </si>
  <si>
    <t>Risk Class</t>
  </si>
  <si>
    <t>Questions for Quoting - MDR Module</t>
  </si>
  <si>
    <t>Annex XI Part A (Production Quality Assurance)</t>
  </si>
  <si>
    <t>Annex IX (Full QMS)</t>
  </si>
  <si>
    <t>Annex II + III &amp; Annex XI Part A (Technical Documentation Assessment &amp; Production Quality Assurance)</t>
  </si>
  <si>
    <t>Annex II + III &amp; Annex XI Part B (Technical Documentation Assessment &amp; Product Verification)</t>
  </si>
  <si>
    <t>Annex X &amp; Annex XI Part B (Type examination &amp; Product Verification)</t>
  </si>
  <si>
    <t>Annex X &amp; Annex XI Part A (Type examination &amp; Production Quality Assurance)</t>
  </si>
  <si>
    <t>MDA 0201 Active non-implantable imaging devices utilising ionizing radiation</t>
  </si>
  <si>
    <t>Do you seek certification according to the activities described in Article 16?</t>
  </si>
  <si>
    <t>No</t>
  </si>
  <si>
    <t>Yes</t>
  </si>
  <si>
    <t>Yes, as a manufacturer</t>
  </si>
  <si>
    <t>Yes, as a distributor</t>
  </si>
  <si>
    <t>Activities according to Article 16</t>
  </si>
  <si>
    <t>Languages</t>
  </si>
  <si>
    <t>German</t>
  </si>
  <si>
    <t>English</t>
  </si>
  <si>
    <t>Please specify:</t>
  </si>
  <si>
    <t>TD Consultancy</t>
  </si>
  <si>
    <t>Conformity Assessment Procedure (Please select below)</t>
  </si>
  <si>
    <t>Yes, as an importer</t>
  </si>
  <si>
    <t>Absorbable materials</t>
  </si>
  <si>
    <t>Nanomaterials</t>
  </si>
  <si>
    <t>Incorporated medicinal substances</t>
  </si>
  <si>
    <t>Devices integrating IVD devices</t>
  </si>
  <si>
    <t>Aseptic filling</t>
  </si>
  <si>
    <t>Presence of tissue or cells of human
origin or their derivatives</t>
  </si>
  <si>
    <t>“Exempted” implantable
devices acc. to Art. 52 (4) [1]</t>
  </si>
  <si>
    <t>MDA 0202 Active non-implantable imaging devices utilising non-ionizing radiation</t>
  </si>
  <si>
    <t>MDA 0203 Active non-implantable devices for monitoring of vital physiological parameters</t>
  </si>
  <si>
    <t>MDA 0204 Other active non-implantable devices for monitoring and/or diagnosis</t>
  </si>
  <si>
    <t>MDA 0301 Active non-implantable devices utilising ionizing radiation</t>
  </si>
  <si>
    <t>MDA 0313 Active non-implantable prostheses, devices for rehabilitation and devices for patient positioning and transport</t>
  </si>
  <si>
    <t>MDA 0302 Active non-implantable devices utilising non-ionizing radiation</t>
  </si>
  <si>
    <t>MDA 0303 Active non-implantable devices utilising hyperthermia / hypothermia</t>
  </si>
  <si>
    <t>MDA 0304 Active non-implantable devices for shock-wave therapy (lithotripsy)</t>
  </si>
  <si>
    <t>MDA 0305 Active non-implantable devices for stimulation or inhibition</t>
  </si>
  <si>
    <t>MDA 0306 Active non-implantable devices for extra-corporal circulation, administration or removal of substances and haemopheresis</t>
  </si>
  <si>
    <t>MDA 0307 Active non-implantable respiratory devices</t>
  </si>
  <si>
    <t>MDA 0308 Active non-implantable devices for wound and skin care</t>
  </si>
  <si>
    <t>MDA 0309 Active non-implantable ophthalmologic devices</t>
  </si>
  <si>
    <t>MDA 0310 Active non-implantable devices for ear, nose and throat</t>
  </si>
  <si>
    <t>MDA 0311 Active non-implantable dental devices</t>
  </si>
  <si>
    <t>MDA 0312 Other active non-implantable surgical devices</t>
  </si>
  <si>
    <t>MDA 0314 Active non-implantable devices for processing and preservation of human cells, tissues or organs including in vitro fertilisation (IVF) and assisted reproductive technologies (ART)</t>
  </si>
  <si>
    <t>MDA 0315 Standalone software</t>
  </si>
  <si>
    <t>MDA 0316 Medical gas supply systems and parts thereof</t>
  </si>
  <si>
    <t>MDA 0317 Active non-implantable devices for cleaning, disinfection and sterilisation</t>
  </si>
  <si>
    <t>MDA 0318 Other active non-implantable devices</t>
  </si>
  <si>
    <t>MDN 1102 Non-active osteo- and orthopaedic implants</t>
  </si>
  <si>
    <t>MDN 1209 Non-active non-implantable dental materials</t>
  </si>
  <si>
    <t>MDN 1210 Non-active non-implantable devices used for contraception or prevention of the transmission of sexually transmitted diseases</t>
  </si>
  <si>
    <t>MDN 1211 Non-active non-implantable devices for disinfecting, cleaning and rinsing</t>
  </si>
  <si>
    <t>MDN 1212 Non-active non-implantable devices for processing and preservation of human cells, tissue or organs including in vitro fertilisation (IVF) and assisted reproductive technologies (ART)</t>
  </si>
  <si>
    <t>MDN 1213 Non-active non-implantable devices composed of substances to be introduced into the human body via a body orifice or the dermal route</t>
  </si>
  <si>
    <t>MDN 1214 General non-active non-implantable devices used in health care and other non-active non-implantable devices</t>
  </si>
  <si>
    <t>MDN 1103 Non-active dental implants and dental materials</t>
  </si>
  <si>
    <t>MDN 1104 Non-active soft tissue and other implants</t>
  </si>
  <si>
    <t>MDN 1201 Non-active non-implantable devices for anaesthesia, emergency and intensive care</t>
  </si>
  <si>
    <t>MDN 1202 Non-active non-implantable devices for administration, channelling and removal of substances, including devices for dialysis</t>
  </si>
  <si>
    <t>MDN 1208 Non-active non-implantable instruments</t>
  </si>
  <si>
    <t>MDN 1207 Non-active non-implantable diagnostic devices</t>
  </si>
  <si>
    <t>MDN 1206 Non-active non-implantable ophthalmologic devices</t>
  </si>
  <si>
    <t>MDN 1203 Non-active non-implantable guide catheters, balloon catheters, guidewires, introducers, filters, and related tools</t>
  </si>
  <si>
    <t>MDN 1204 Non-active non-implantable devices for wound and skin care</t>
  </si>
  <si>
    <t>MDN 1205 Non-active non-implantable orthopaedic and rehabilitation devices</t>
  </si>
  <si>
    <t>Im</t>
  </si>
  <si>
    <t>Is</t>
  </si>
  <si>
    <t>Ir</t>
  </si>
  <si>
    <t>Prior approval of TRLP required</t>
  </si>
  <si>
    <t xml:space="preserve">Opinion according to Article 117 on the conformity of a medical device being part of a medicinal product requested?  </t>
  </si>
  <si>
    <t>// Additional lines for further products will be shown automatically after you start typing a product name.</t>
  </si>
  <si>
    <t>Medical Device Categories</t>
  </si>
  <si>
    <t>Conformity Assessment Procedures</t>
  </si>
  <si>
    <t>Risk Classes</t>
  </si>
  <si>
    <t>e.g.
rule 2
indent 2</t>
  </si>
  <si>
    <t>Clinical investigations</t>
  </si>
  <si>
    <t xml:space="preserve">Sterile barrier system </t>
  </si>
  <si>
    <t>MDA 0101 Active implantable devices for stimulation/inhibition/monitoring</t>
  </si>
  <si>
    <t>MDA 0104 Active implantable devices utilising radiation and other active implantable devices</t>
  </si>
  <si>
    <t>MDA 0103 Active implantable devices supporting or replacing organ functions</t>
  </si>
  <si>
    <t>MDA 0102 Active implantable devices delivering drugs or other substances</t>
  </si>
  <si>
    <t>Active implantable devices</t>
  </si>
  <si>
    <t>Systems or kits</t>
  </si>
  <si>
    <t>Language of the technical documentation(s)</t>
  </si>
  <si>
    <t>Did you receive consultancy regarding the implementation
of your technical documentation(s)?</t>
  </si>
  <si>
    <t>Please submit the completed questionnaire together with the document “Questions for Quoting - QMS Module”.</t>
  </si>
  <si>
    <t>MDN 1101 Non-active cardiovascular, vascular and neurovascular implants</t>
  </si>
  <si>
    <t>If further lines are needed, please insert them manually between the last two product lines.</t>
  </si>
  <si>
    <t>Other EU Language</t>
  </si>
  <si>
    <t>Please specify by whom and what was provided:</t>
  </si>
  <si>
    <t>Checkboxes further information</t>
  </si>
  <si>
    <t>X</t>
  </si>
  <si>
    <t>Microbiological/ biotechnological manufactured materials</t>
  </si>
  <si>
    <t xml:space="preserve">European Medical Device Nomenclature (EMDN) </t>
  </si>
  <si>
    <t>please choose from above indicated link, e.g. "N020280"</t>
  </si>
  <si>
    <t>risk class</t>
  </si>
  <si>
    <t>applicable indent</t>
  </si>
  <si>
    <t xml:space="preserve">
Class IIb</t>
  </si>
  <si>
    <t xml:space="preserve">
Class III</t>
  </si>
  <si>
    <t>Final Sterilization (by manufacturer or user)</t>
  </si>
  <si>
    <t>Administer and/or remove medicinal products</t>
  </si>
  <si>
    <t>Reprocessing</t>
  </si>
  <si>
    <t>Type of device using terminology of Basic-UDI-DI, EMDN or GMDN</t>
  </si>
  <si>
    <t>Basic 
UDI-DI code</t>
  </si>
  <si>
    <t>No.</t>
  </si>
  <si>
    <t>Products without an intended medical purpose under MDR [2]</t>
  </si>
  <si>
    <t>Presence of tissue or cells of animal origin 
or their derivatives, as referred to in Reg. (EU) 722/2012</t>
  </si>
  <si>
    <t>Product Name or Trade Name
(as listed on label)</t>
  </si>
  <si>
    <t xml:space="preserve">
Generic Device 
Group Code 
(EMDN code on level 4 
(letter + 6 digits))</t>
  </si>
  <si>
    <t>The technical documentation is ready for submission for assessment</t>
  </si>
  <si>
    <t>Readiness</t>
  </si>
  <si>
    <t>Technical documentation for all devices is ready for submission</t>
  </si>
  <si>
    <t>Not all technical documentations are ready for submission.
We are interested in Confirmation letter according to (EU) 2023/607</t>
  </si>
  <si>
    <t>No technical documentation ready for submission.
We are interested in Confirmation letter according to (EU) 2023/607</t>
  </si>
  <si>
    <t>Tissues or cells of animal origin, or their derivatives, utilized in manufacturing</t>
  </si>
  <si>
    <t>lla</t>
  </si>
  <si>
    <t>IIb 
implantable (non-WET)*</t>
  </si>
  <si>
    <t>IIb 
implantable (WET)*</t>
  </si>
  <si>
    <t>III 
custom-made implantable</t>
  </si>
  <si>
    <t>llb 
non-implantable</t>
  </si>
  <si>
    <r>
      <t xml:space="preserve">1. </t>
    </r>
    <r>
      <rPr>
        <b/>
        <u/>
        <sz val="10"/>
        <color theme="1"/>
        <rFont val="Calibri"/>
        <family val="2"/>
        <scheme val="minor"/>
      </rPr>
      <t>Details about the company and contact person(s)</t>
    </r>
  </si>
  <si>
    <r>
      <t xml:space="preserve">2. </t>
    </r>
    <r>
      <rPr>
        <b/>
        <u/>
        <sz val="10"/>
        <color theme="1"/>
        <rFont val="Calibri"/>
        <family val="2"/>
        <scheme val="minor"/>
      </rPr>
      <t>Desired Conformity Assessment Procedure</t>
    </r>
  </si>
  <si>
    <r>
      <t xml:space="preserve">3. </t>
    </r>
    <r>
      <rPr>
        <b/>
        <u/>
        <sz val="10"/>
        <color theme="1"/>
        <rFont val="Calibri"/>
        <family val="2"/>
        <scheme val="minor"/>
      </rPr>
      <t>Technical Documentations</t>
    </r>
  </si>
  <si>
    <r>
      <t xml:space="preserve">4. </t>
    </r>
    <r>
      <rPr>
        <b/>
        <u/>
        <sz val="10"/>
        <color theme="1"/>
        <rFont val="Calibri"/>
        <family val="2"/>
        <scheme val="minor"/>
      </rPr>
      <t>Product Information</t>
    </r>
  </si>
  <si>
    <r>
      <t xml:space="preserve">Classification of
product and classification
rule resulting in highest risk class
</t>
    </r>
    <r>
      <rPr>
        <sz val="10"/>
        <rFont val="Calibri"/>
        <family val="2"/>
        <scheme val="minor"/>
      </rPr>
      <t>(incl. appl. indent)</t>
    </r>
  </si>
  <si>
    <r>
      <rPr>
        <b/>
        <sz val="8"/>
        <rFont val="Calibri"/>
        <family val="2"/>
        <scheme val="minor"/>
      </rPr>
      <t xml:space="preserve">Technical Documentation identifier </t>
    </r>
    <r>
      <rPr>
        <sz val="8"/>
        <rFont val="Calibri"/>
        <family val="2"/>
        <scheme val="minor"/>
      </rPr>
      <t xml:space="preserve">
</t>
    </r>
    <r>
      <rPr>
        <i/>
        <sz val="8"/>
        <rFont val="Calibri"/>
        <family val="2"/>
        <scheme val="minor"/>
      </rPr>
      <t xml:space="preserve">(if the TD is ready for submission) </t>
    </r>
    <r>
      <rPr>
        <sz val="8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declared date of submission of the technical documentation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[YYYY-MM]</t>
    </r>
    <r>
      <rPr>
        <sz val="8"/>
        <rFont val="Calibri"/>
        <family val="2"/>
        <scheme val="minor"/>
      </rPr>
      <t xml:space="preserve">
</t>
    </r>
    <r>
      <rPr>
        <i/>
        <sz val="8"/>
        <rFont val="Calibri"/>
        <family val="2"/>
        <scheme val="minor"/>
      </rPr>
      <t>(if the TD is not ready yet 
for submission)</t>
    </r>
  </si>
  <si>
    <r>
      <t xml:space="preserve">
</t>
    </r>
    <r>
      <rPr>
        <b/>
        <sz val="10"/>
        <rFont val="Calibri"/>
        <family val="2"/>
        <scheme val="minor"/>
      </rPr>
      <t>Medical Device
Category</t>
    </r>
    <r>
      <rPr>
        <sz val="10"/>
        <rFont val="Calibri"/>
        <family val="2"/>
        <scheme val="minor"/>
      </rPr>
      <t xml:space="preserve">
(for all medical devices)
Please choose from
sheet "Medical Device Categories"</t>
    </r>
  </si>
  <si>
    <r>
      <t xml:space="preserve">
</t>
    </r>
    <r>
      <rPr>
        <b/>
        <sz val="10"/>
        <color theme="1"/>
        <rFont val="Calibri"/>
        <family val="2"/>
        <scheme val="minor"/>
      </rPr>
      <t>Intended Use</t>
    </r>
    <r>
      <rPr>
        <sz val="10"/>
        <color theme="1"/>
        <rFont val="Calibri"/>
        <family val="2"/>
        <scheme val="minor"/>
      </rPr>
      <t xml:space="preserve">
Please shortly describe the intended use of your product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</si>
</sst>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10"/>
      <color rgb="FF00990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22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fgColor theme="0" tint="-0.14996795556505021"/>
        <bgColor theme="0" tint="-4.9989318521683403E-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18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/>
    <xf numFmtId="0" fontId="9" fillId="0" borderId="3" xfId="0" applyFont="1" applyBorder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3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 vertical="center" indent="1"/>
    </xf>
    <xf numFmtId="0" fontId="18" fillId="0" borderId="0" xfId="0" applyFont="1" applyAlignment="1">
      <alignment vertical="center" wrapText="1"/>
    </xf>
    <xf numFmtId="0" fontId="11" fillId="0" borderId="12" xfId="0" applyFont="1" applyBorder="1"/>
    <xf numFmtId="0" fontId="18" fillId="0" borderId="12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11" fillId="0" borderId="5" xfId="0" applyFont="1" applyBorder="1"/>
    <xf numFmtId="0" fontId="12" fillId="0" borderId="5" xfId="0" applyFont="1" applyBorder="1" applyAlignment="1">
      <alignment horizontal="center" vertical="center" textRotation="180" wrapText="1"/>
    </xf>
    <xf numFmtId="0" fontId="12" fillId="0" borderId="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textRotation="180" wrapText="1"/>
    </xf>
    <xf numFmtId="0" fontId="12" fillId="0" borderId="1" xfId="0" applyFont="1" applyBorder="1" applyAlignment="1">
      <alignment vertical="center" textRotation="180" wrapText="1"/>
    </xf>
    <xf numFmtId="0" fontId="12" fillId="0" borderId="6" xfId="0" applyFont="1" applyBorder="1" applyAlignment="1">
      <alignment vertical="center" textRotation="180" wrapText="1"/>
    </xf>
    <xf numFmtId="0" fontId="12" fillId="0" borderId="7" xfId="0" applyFont="1" applyBorder="1" applyAlignment="1">
      <alignment vertical="center" textRotation="180" wrapText="1"/>
    </xf>
    <xf numFmtId="0" fontId="12" fillId="0" borderId="7" xfId="0" applyFont="1" applyBorder="1" applyAlignment="1">
      <alignment horizontal="center" vertical="center" textRotation="180" wrapText="1"/>
    </xf>
    <xf numFmtId="0" fontId="12" fillId="0" borderId="6" xfId="0" applyFont="1" applyBorder="1" applyAlignment="1">
      <alignment horizontal="center" vertical="center" textRotation="180" wrapText="1"/>
    </xf>
    <xf numFmtId="0" fontId="21" fillId="0" borderId="6" xfId="0" applyFont="1" applyBorder="1" applyAlignment="1">
      <alignment horizontal="center" vertical="center" textRotation="180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left" vertical="center" wrapText="1" inden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9" fillId="0" borderId="0" xfId="0" applyFont="1"/>
    <xf numFmtId="0" fontId="11" fillId="5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0" fontId="11" fillId="3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</cellXfs>
  <cellStyles count="4">
    <cellStyle name="Link" xfId="2" builtinId="8"/>
    <cellStyle name="Standard" xfId="0" builtinId="0"/>
    <cellStyle name="Standard 2" xfId="1" xr:uid="{00000000-0005-0000-0000-000002000000}"/>
    <cellStyle name="Standard 2 2" xfId="3" xr:uid="{00000000-0005-0000-0000-000003000000}"/>
  </cellStyles>
  <dxfs count="11"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7CE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246530</xdr:colOff>
      <xdr:row>1</xdr:row>
      <xdr:rowOff>89647</xdr:rowOff>
    </xdr:from>
    <xdr:to>
      <xdr:col>23</xdr:col>
      <xdr:colOff>122058</xdr:colOff>
      <xdr:row>1</xdr:row>
      <xdr:rowOff>619633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1" t="4052" r="958" b="31128"/>
        <a:stretch/>
      </xdr:blipFill>
      <xdr:spPr>
        <a:xfrm>
          <a:off x="9420412" y="283882"/>
          <a:ext cx="3100382" cy="523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dyna2/emd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 tint="0.39997558519241921"/>
    <pageSetUpPr fitToPage="1"/>
  </sheetPr>
  <dimension ref="B1:AE55"/>
  <sheetViews>
    <sheetView showGridLines="0" tabSelected="1" view="pageLayout" topLeftCell="A35" zoomScaleNormal="100" workbookViewId="0">
      <selection activeCell="C39" sqref="C39"/>
    </sheetView>
  </sheetViews>
  <sheetFormatPr baseColWidth="10" defaultColWidth="11.453125" defaultRowHeight="13" x14ac:dyDescent="0.3"/>
  <cols>
    <col min="1" max="1" width="1.453125" style="33" customWidth="1"/>
    <col min="2" max="2" width="4.54296875" style="33" customWidth="1"/>
    <col min="3" max="3" width="18.81640625" style="33" customWidth="1"/>
    <col min="4" max="4" width="17.81640625" style="33" customWidth="1"/>
    <col min="5" max="5" width="22.1796875" style="33" customWidth="1"/>
    <col min="6" max="6" width="18.26953125" style="33" customWidth="1"/>
    <col min="7" max="7" width="15.453125" style="33" customWidth="1"/>
    <col min="8" max="8" width="17.1796875" style="33" customWidth="1"/>
    <col min="9" max="9" width="11.81640625" style="33" customWidth="1"/>
    <col min="10" max="10" width="8.81640625" style="33" customWidth="1"/>
    <col min="11" max="11" width="13.26953125" style="33" customWidth="1"/>
    <col min="12" max="12" width="3.7265625" style="33" customWidth="1"/>
    <col min="13" max="13" width="3.453125" style="33" customWidth="1"/>
    <col min="14" max="14" width="4.81640625" style="33" customWidth="1"/>
    <col min="15" max="15" width="2.81640625" style="33" customWidth="1"/>
    <col min="16" max="16" width="2.7265625" style="33" customWidth="1"/>
    <col min="17" max="17" width="5.1796875" style="33" customWidth="1"/>
    <col min="18" max="18" width="7.81640625" style="33" customWidth="1"/>
    <col min="19" max="19" width="5.453125" style="33" customWidth="1"/>
    <col min="20" max="20" width="3.453125" style="33" customWidth="1"/>
    <col min="21" max="21" width="3" style="33" customWidth="1"/>
    <col min="22" max="22" width="3.453125" style="33" customWidth="1"/>
    <col min="23" max="23" width="2.81640625" style="33" customWidth="1"/>
    <col min="24" max="24" width="3.453125" style="33" customWidth="1"/>
    <col min="25" max="25" width="3" style="33" customWidth="1"/>
    <col min="26" max="26" width="3.54296875" style="33" customWidth="1"/>
    <col min="27" max="27" width="5.1796875" style="33" customWidth="1"/>
    <col min="28" max="28" width="4.7265625" style="33" customWidth="1"/>
    <col min="29" max="29" width="3.7265625" style="33" customWidth="1"/>
    <col min="30" max="30" width="3.453125" style="33" customWidth="1"/>
    <col min="31" max="31" width="3.26953125" style="33" customWidth="1"/>
    <col min="32" max="32" width="10.81640625" style="33" customWidth="1"/>
    <col min="33" max="16384" width="11.453125" style="33"/>
  </cols>
  <sheetData>
    <row r="1" spans="2:31" customFormat="1" ht="15" customHeight="1" x14ac:dyDescent="0.35"/>
    <row r="2" spans="2:31" customFormat="1" ht="54" customHeight="1" x14ac:dyDescent="0.35">
      <c r="B2" s="91" t="s">
        <v>18</v>
      </c>
      <c r="C2" s="92"/>
      <c r="D2" s="92"/>
      <c r="E2" s="92"/>
      <c r="F2" s="92"/>
      <c r="G2" s="92"/>
      <c r="H2" s="92"/>
      <c r="I2" s="92"/>
      <c r="J2" s="93"/>
      <c r="K2" s="29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1"/>
    </row>
    <row r="3" spans="2:31" customFormat="1" ht="7.5" customHeight="1" x14ac:dyDescent="0.35"/>
    <row r="4" spans="2:31" customFormat="1" ht="14.5" x14ac:dyDescent="0.35">
      <c r="B4" s="32" t="s">
        <v>104</v>
      </c>
    </row>
    <row r="5" spans="2:31" customFormat="1" ht="14.5" x14ac:dyDescent="0.35">
      <c r="B5" s="32"/>
    </row>
    <row r="6" spans="2:31" customFormat="1" ht="5.15" customHeight="1" x14ac:dyDescent="0.35">
      <c r="B6" s="32"/>
    </row>
    <row r="7" spans="2:31" customFormat="1" ht="5.5" customHeight="1" x14ac:dyDescent="0.35"/>
    <row r="8" spans="2:31" x14ac:dyDescent="0.3">
      <c r="B8" s="34" t="s">
        <v>139</v>
      </c>
      <c r="C8" s="35"/>
      <c r="D8" s="35"/>
      <c r="E8" s="35"/>
    </row>
    <row r="9" spans="2:31" ht="12" customHeight="1" x14ac:dyDescent="0.3"/>
    <row r="10" spans="2:31" ht="26.25" customHeight="1" x14ac:dyDescent="0.3">
      <c r="B10" s="101" t="s">
        <v>2</v>
      </c>
      <c r="C10" s="102"/>
      <c r="D10" s="102"/>
      <c r="E10" s="103"/>
      <c r="F10" s="94"/>
      <c r="G10" s="95"/>
      <c r="H10" s="36"/>
    </row>
    <row r="11" spans="2:31" ht="26.25" customHeight="1" x14ac:dyDescent="0.3">
      <c r="B11" s="101" t="s">
        <v>3</v>
      </c>
      <c r="C11" s="102"/>
      <c r="D11" s="102"/>
      <c r="E11" s="103"/>
      <c r="F11" s="94"/>
      <c r="G11" s="95"/>
      <c r="H11" s="36"/>
    </row>
    <row r="12" spans="2:31" ht="13.5" customHeight="1" x14ac:dyDescent="0.3">
      <c r="B12" s="37"/>
      <c r="C12" s="37"/>
      <c r="D12" s="37"/>
      <c r="E12" s="37"/>
      <c r="F12" s="37"/>
      <c r="G12" s="37"/>
      <c r="H12" s="37"/>
    </row>
    <row r="13" spans="2:31" ht="42.75" customHeight="1" x14ac:dyDescent="0.3">
      <c r="B13" s="106" t="s">
        <v>26</v>
      </c>
      <c r="C13" s="106"/>
      <c r="D13" s="106"/>
      <c r="E13" s="106"/>
      <c r="F13" s="107" t="s">
        <v>27</v>
      </c>
      <c r="G13" s="107"/>
      <c r="I13" s="99" t="str">
        <f>IF(F13="No","",IF(F13="Yes, as a manufacturer","Modification of a device, already placed on the market or put into service.","Implementation of provisions, including translation of the information supplied by the manufacturer                              Making changes to the outer packaging of a device already placed on the market, including a change of pack size/repackiging"))</f>
        <v/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</row>
    <row r="14" spans="2:31" ht="43.5" customHeight="1" x14ac:dyDescent="0.3">
      <c r="B14" s="106" t="s">
        <v>88</v>
      </c>
      <c r="C14" s="106"/>
      <c r="D14" s="106"/>
      <c r="E14" s="106"/>
      <c r="F14" s="100" t="s">
        <v>27</v>
      </c>
      <c r="G14" s="100"/>
      <c r="I14" s="39" t="str">
        <f>IF(F14="YES","Please attach additional product information.","")</f>
        <v/>
      </c>
    </row>
    <row r="15" spans="2:31" ht="38.25" customHeight="1" x14ac:dyDescent="0.3">
      <c r="B15" s="104" t="s">
        <v>128</v>
      </c>
      <c r="C15" s="104"/>
      <c r="D15" s="104"/>
      <c r="E15" s="104"/>
      <c r="F15" s="105" t="s">
        <v>15</v>
      </c>
      <c r="G15" s="105"/>
      <c r="H15" s="105"/>
      <c r="I15" s="105"/>
      <c r="J15" s="105"/>
      <c r="K15" s="40"/>
      <c r="L15" s="36"/>
      <c r="M15" s="36"/>
      <c r="N15" s="36"/>
      <c r="O15" s="36"/>
      <c r="P15" s="36"/>
      <c r="Q15" s="36"/>
      <c r="R15" s="36"/>
      <c r="S15" s="36"/>
    </row>
    <row r="16" spans="2:31" x14ac:dyDescent="0.3">
      <c r="J16" s="40"/>
    </row>
    <row r="17" spans="2:14" ht="5.5" customHeight="1" x14ac:dyDescent="0.3">
      <c r="J17" s="40"/>
    </row>
    <row r="18" spans="2:14" ht="6.65" customHeight="1" x14ac:dyDescent="0.3">
      <c r="J18" s="40"/>
      <c r="K18" s="41"/>
    </row>
    <row r="19" spans="2:14" x14ac:dyDescent="0.3">
      <c r="B19" s="34" t="s">
        <v>140</v>
      </c>
      <c r="C19" s="42"/>
      <c r="D19" s="42"/>
      <c r="E19" s="42"/>
      <c r="K19" s="43"/>
    </row>
    <row r="20" spans="2:14" ht="12.75" customHeight="1" x14ac:dyDescent="0.3">
      <c r="K20" s="43"/>
    </row>
    <row r="21" spans="2:14" ht="26.25" customHeight="1" x14ac:dyDescent="0.3">
      <c r="B21" s="108" t="s">
        <v>17</v>
      </c>
      <c r="C21" s="109"/>
      <c r="D21" s="109"/>
      <c r="E21" s="110"/>
      <c r="F21" s="96" t="s">
        <v>37</v>
      </c>
      <c r="G21" s="96"/>
      <c r="H21" s="96"/>
      <c r="I21" s="96"/>
      <c r="J21" s="96"/>
      <c r="K21" s="43"/>
      <c r="L21" s="45"/>
      <c r="M21" s="45"/>
      <c r="N21" s="45"/>
    </row>
    <row r="22" spans="2:14" ht="26.25" customHeight="1" x14ac:dyDescent="0.3">
      <c r="B22" s="97" t="s">
        <v>10</v>
      </c>
      <c r="C22" s="98"/>
      <c r="D22" s="46"/>
      <c r="E22" s="47"/>
      <c r="F22" s="100" t="s">
        <v>16</v>
      </c>
      <c r="G22" s="100"/>
      <c r="H22" s="100"/>
      <c r="I22" s="100"/>
      <c r="J22" s="100"/>
      <c r="K22" s="43"/>
      <c r="L22" s="36"/>
      <c r="M22" s="36"/>
      <c r="N22" s="36"/>
    </row>
    <row r="23" spans="2:14" ht="26.25" customHeight="1" x14ac:dyDescent="0.3">
      <c r="B23" s="97" t="s">
        <v>11</v>
      </c>
      <c r="C23" s="98"/>
      <c r="D23" s="46"/>
      <c r="E23" s="47"/>
      <c r="F23" s="100" t="s">
        <v>16</v>
      </c>
      <c r="G23" s="100"/>
      <c r="H23" s="100"/>
      <c r="I23" s="100"/>
      <c r="J23" s="100"/>
      <c r="K23" s="43"/>
      <c r="L23" s="36"/>
      <c r="M23" s="36"/>
      <c r="N23" s="36"/>
    </row>
    <row r="24" spans="2:14" ht="26.25" customHeight="1" x14ac:dyDescent="0.3">
      <c r="B24" s="97" t="s">
        <v>14</v>
      </c>
      <c r="C24" s="98"/>
      <c r="D24" s="46"/>
      <c r="E24" s="47"/>
      <c r="F24" s="100" t="s">
        <v>16</v>
      </c>
      <c r="G24" s="100"/>
      <c r="H24" s="100"/>
      <c r="I24" s="100"/>
      <c r="J24" s="100"/>
      <c r="L24" s="36"/>
      <c r="M24" s="36"/>
      <c r="N24" s="36"/>
    </row>
    <row r="25" spans="2:14" ht="26.25" customHeight="1" x14ac:dyDescent="0.3">
      <c r="B25" s="97" t="s">
        <v>12</v>
      </c>
      <c r="C25" s="98"/>
      <c r="D25" s="46"/>
      <c r="E25" s="47"/>
      <c r="F25" s="100" t="s">
        <v>16</v>
      </c>
      <c r="G25" s="100"/>
      <c r="H25" s="100"/>
      <c r="I25" s="100"/>
      <c r="J25" s="100"/>
      <c r="L25" s="36"/>
      <c r="M25" s="36"/>
      <c r="N25" s="36"/>
    </row>
    <row r="26" spans="2:14" ht="26.25" customHeight="1" x14ac:dyDescent="0.3">
      <c r="B26" s="101" t="s">
        <v>13</v>
      </c>
      <c r="C26" s="102"/>
      <c r="D26" s="102"/>
      <c r="E26" s="103"/>
      <c r="F26" s="100" t="s">
        <v>16</v>
      </c>
      <c r="G26" s="100"/>
      <c r="H26" s="100"/>
      <c r="I26" s="100"/>
      <c r="J26" s="100"/>
      <c r="L26" s="36"/>
      <c r="M26" s="36"/>
      <c r="N26" s="36"/>
    </row>
    <row r="27" spans="2:14" ht="7.5" customHeight="1" x14ac:dyDescent="0.3"/>
    <row r="28" spans="2:14" ht="7" customHeight="1" x14ac:dyDescent="0.3">
      <c r="B28" s="48"/>
    </row>
    <row r="29" spans="2:14" x14ac:dyDescent="0.3">
      <c r="B29" s="42" t="s">
        <v>141</v>
      </c>
    </row>
    <row r="30" spans="2:14" ht="12.75" customHeight="1" x14ac:dyDescent="0.3">
      <c r="I30" s="49" t="s">
        <v>35</v>
      </c>
      <c r="K30" s="36"/>
    </row>
    <row r="31" spans="2:14" ht="26.25" customHeight="1" x14ac:dyDescent="0.3">
      <c r="B31" s="101" t="s">
        <v>102</v>
      </c>
      <c r="C31" s="102"/>
      <c r="D31" s="102"/>
      <c r="E31" s="102"/>
      <c r="F31" s="103"/>
      <c r="G31" s="38" t="s">
        <v>15</v>
      </c>
      <c r="I31" s="116"/>
      <c r="J31" s="116"/>
      <c r="K31" s="116"/>
      <c r="L31" s="116"/>
      <c r="M31" s="50" t="s">
        <v>87</v>
      </c>
    </row>
    <row r="32" spans="2:14" ht="15.75" customHeight="1" x14ac:dyDescent="0.3">
      <c r="B32" s="119" t="s">
        <v>103</v>
      </c>
      <c r="C32" s="120"/>
      <c r="D32" s="120"/>
      <c r="E32" s="120"/>
      <c r="F32" s="121"/>
      <c r="G32" s="115" t="s">
        <v>15</v>
      </c>
      <c r="I32" s="49" t="s">
        <v>108</v>
      </c>
    </row>
    <row r="33" spans="2:31" ht="18" customHeight="1" x14ac:dyDescent="0.3">
      <c r="B33" s="122"/>
      <c r="C33" s="123"/>
      <c r="D33" s="123"/>
      <c r="E33" s="123"/>
      <c r="F33" s="124"/>
      <c r="G33" s="100"/>
      <c r="I33" s="114"/>
      <c r="J33" s="114"/>
      <c r="K33" s="114"/>
      <c r="L33" s="114"/>
      <c r="M33" s="114"/>
      <c r="N33" s="114"/>
      <c r="O33" s="114"/>
      <c r="P33" s="114"/>
      <c r="Q33" s="114"/>
      <c r="R33" s="114"/>
    </row>
    <row r="34" spans="2:31" ht="7" customHeight="1" x14ac:dyDescent="0.3"/>
    <row r="35" spans="2:31" x14ac:dyDescent="0.3">
      <c r="B35" s="42" t="s">
        <v>142</v>
      </c>
      <c r="F35" s="49" t="s">
        <v>89</v>
      </c>
      <c r="G35" s="49"/>
      <c r="K35" s="51"/>
    </row>
    <row r="36" spans="2:31" x14ac:dyDescent="0.3">
      <c r="J36" s="52"/>
      <c r="K36" s="53"/>
      <c r="L36" s="52"/>
    </row>
    <row r="37" spans="2:31" ht="80.5" customHeight="1" x14ac:dyDescent="0.3">
      <c r="B37" s="54"/>
      <c r="C37" s="54"/>
      <c r="D37" s="55"/>
      <c r="E37" s="54"/>
      <c r="F37" s="54"/>
      <c r="G37" s="56" t="s">
        <v>112</v>
      </c>
      <c r="H37" s="54"/>
      <c r="I37" s="125" t="s">
        <v>143</v>
      </c>
      <c r="J37" s="126"/>
      <c r="K37" s="117" t="s">
        <v>144</v>
      </c>
      <c r="L37" s="113" t="s">
        <v>116</v>
      </c>
      <c r="M37" s="112"/>
      <c r="N37" s="112"/>
      <c r="O37" s="111" t="s">
        <v>117</v>
      </c>
      <c r="P37" s="112"/>
      <c r="Q37" s="112"/>
      <c r="R37" s="112"/>
      <c r="S37" s="57"/>
      <c r="T37" s="57"/>
      <c r="U37" s="57"/>
      <c r="V37" s="57"/>
      <c r="W37" s="57"/>
      <c r="X37" s="58"/>
      <c r="Y37" s="58"/>
      <c r="Z37" s="58"/>
      <c r="AA37" s="58"/>
      <c r="AB37" s="58"/>
      <c r="AC37" s="58"/>
      <c r="AD37" s="58"/>
      <c r="AE37" s="58"/>
    </row>
    <row r="38" spans="2:31" ht="235" customHeight="1" x14ac:dyDescent="0.3">
      <c r="B38" s="59" t="s">
        <v>123</v>
      </c>
      <c r="C38" s="60" t="s">
        <v>126</v>
      </c>
      <c r="D38" s="60" t="s">
        <v>121</v>
      </c>
      <c r="E38" s="61" t="s">
        <v>122</v>
      </c>
      <c r="F38" s="62" t="s">
        <v>145</v>
      </c>
      <c r="G38" s="63" t="s">
        <v>127</v>
      </c>
      <c r="H38" s="64" t="s">
        <v>146</v>
      </c>
      <c r="I38" s="65" t="s">
        <v>114</v>
      </c>
      <c r="J38" s="65" t="s">
        <v>115</v>
      </c>
      <c r="K38" s="118"/>
      <c r="L38" s="66" t="s">
        <v>119</v>
      </c>
      <c r="M38" s="66" t="s">
        <v>0</v>
      </c>
      <c r="N38" s="66" t="s">
        <v>45</v>
      </c>
      <c r="O38" s="66" t="s">
        <v>0</v>
      </c>
      <c r="P38" s="66" t="s">
        <v>1</v>
      </c>
      <c r="Q38" s="66" t="s">
        <v>44</v>
      </c>
      <c r="R38" s="66" t="s">
        <v>125</v>
      </c>
      <c r="S38" s="67" t="s">
        <v>124</v>
      </c>
      <c r="T38" s="68" t="s">
        <v>94</v>
      </c>
      <c r="U38" s="69" t="s">
        <v>95</v>
      </c>
      <c r="V38" s="68" t="s">
        <v>118</v>
      </c>
      <c r="W38" s="68" t="s">
        <v>43</v>
      </c>
      <c r="X38" s="70" t="s">
        <v>120</v>
      </c>
      <c r="Y38" s="70" t="s">
        <v>39</v>
      </c>
      <c r="Z38" s="70" t="s">
        <v>40</v>
      </c>
      <c r="AA38" s="71" t="s">
        <v>133</v>
      </c>
      <c r="AB38" s="70" t="s">
        <v>111</v>
      </c>
      <c r="AC38" s="70" t="s">
        <v>41</v>
      </c>
      <c r="AD38" s="70" t="s">
        <v>101</v>
      </c>
      <c r="AE38" s="70" t="s">
        <v>42</v>
      </c>
    </row>
    <row r="39" spans="2:31" ht="56.15" customHeight="1" x14ac:dyDescent="0.3">
      <c r="B39" s="72">
        <v>1</v>
      </c>
      <c r="C39" s="73"/>
      <c r="D39" s="73"/>
      <c r="E39" s="73"/>
      <c r="F39" s="74"/>
      <c r="G39" s="75" t="s">
        <v>113</v>
      </c>
      <c r="H39" s="76"/>
      <c r="I39" s="74"/>
      <c r="J39" s="77" t="s">
        <v>93</v>
      </c>
      <c r="K39" s="78"/>
      <c r="L39" s="44"/>
      <c r="M39" s="44" t="str">
        <f>IF(OR(I39='.'!$E$15,Questionnaire!I39='.'!$E$16),"X","")</f>
        <v/>
      </c>
      <c r="N39" s="44" t="str">
        <f>IF(I39='.'!$E$16,"X","")</f>
        <v/>
      </c>
      <c r="O39" s="44" t="str">
        <f>P39</f>
        <v/>
      </c>
      <c r="P39" s="44" t="str">
        <f>IF(I39='.'!$E$18,"X","")</f>
        <v/>
      </c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2:31" ht="50.15" customHeight="1" x14ac:dyDescent="0.3">
      <c r="B40" s="79">
        <v>2</v>
      </c>
      <c r="C40" s="80"/>
      <c r="D40" s="80"/>
      <c r="E40" s="80"/>
      <c r="F40" s="81"/>
      <c r="G40" s="81"/>
      <c r="I40" s="81"/>
      <c r="J40" s="82"/>
      <c r="K40" s="82"/>
      <c r="L40" s="83"/>
      <c r="M40" s="41" t="str">
        <f>IF(OR(I40='.'!$E$15,Questionnaire!I40='.'!$E$16),"X","")</f>
        <v/>
      </c>
      <c r="N40" s="41" t="str">
        <f>IF(I40='.'!$E$16,"X","")</f>
        <v/>
      </c>
      <c r="O40" s="41" t="str">
        <f t="shared" ref="O40:O45" si="0">P40</f>
        <v/>
      </c>
      <c r="P40" s="41" t="str">
        <f>IF(I40='.'!$E$18,"X","")</f>
        <v/>
      </c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</row>
    <row r="41" spans="2:31" ht="50.15" customHeight="1" x14ac:dyDescent="0.3">
      <c r="B41" s="79">
        <v>3</v>
      </c>
      <c r="C41" s="80"/>
      <c r="D41" s="80"/>
      <c r="E41" s="80"/>
      <c r="F41" s="81"/>
      <c r="G41" s="81"/>
      <c r="H41" s="80"/>
      <c r="I41" s="81"/>
      <c r="J41" s="82"/>
      <c r="K41" s="82"/>
      <c r="L41" s="83"/>
      <c r="M41" s="41" t="str">
        <f>IF(OR(I41='.'!$E$15,Questionnaire!I41='.'!$E$16),"X","")</f>
        <v/>
      </c>
      <c r="N41" s="41" t="str">
        <f>IF(I41='.'!$E$16,"X","")</f>
        <v/>
      </c>
      <c r="O41" s="41" t="str">
        <f t="shared" si="0"/>
        <v/>
      </c>
      <c r="P41" s="41" t="str">
        <f>IF(I41='.'!$E$18,"X","")</f>
        <v/>
      </c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</row>
    <row r="42" spans="2:31" ht="50.15" customHeight="1" x14ac:dyDescent="0.3">
      <c r="B42" s="79">
        <v>4</v>
      </c>
      <c r="C42" s="80"/>
      <c r="D42" s="80"/>
      <c r="E42" s="80"/>
      <c r="F42" s="81"/>
      <c r="G42" s="81"/>
      <c r="H42" s="80"/>
      <c r="I42" s="81"/>
      <c r="J42" s="82"/>
      <c r="K42" s="82"/>
      <c r="L42" s="83"/>
      <c r="M42" s="41" t="str">
        <f>IF(OR(I42='.'!$E$15,Questionnaire!I42='.'!$E$16),"X","")</f>
        <v/>
      </c>
      <c r="N42" s="41" t="str">
        <f>IF(I42='.'!$E$16,"X","")</f>
        <v/>
      </c>
      <c r="O42" s="41" t="str">
        <f t="shared" si="0"/>
        <v/>
      </c>
      <c r="P42" s="41" t="str">
        <f>IF(I42='.'!$E$18,"X","")</f>
        <v/>
      </c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</row>
    <row r="43" spans="2:31" ht="50.15" customHeight="1" x14ac:dyDescent="0.3">
      <c r="B43" s="79">
        <v>8</v>
      </c>
      <c r="C43" s="80"/>
      <c r="D43" s="80"/>
      <c r="E43" s="80"/>
      <c r="F43" s="81"/>
      <c r="G43" s="81"/>
      <c r="H43" s="80"/>
      <c r="I43" s="81"/>
      <c r="J43" s="82"/>
      <c r="L43" s="83"/>
      <c r="M43" s="41" t="str">
        <f>IF(OR(I43='.'!$E$15,Questionnaire!I43='.'!$E$16),"X","")</f>
        <v/>
      </c>
      <c r="N43" s="41" t="str">
        <f>IF(I43='.'!$E$16,"X","")</f>
        <v/>
      </c>
      <c r="O43" s="41" t="str">
        <f t="shared" si="0"/>
        <v/>
      </c>
      <c r="P43" s="41" t="str">
        <f>IF(I43='.'!$E$18,"X","")</f>
        <v/>
      </c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</row>
    <row r="44" spans="2:31" ht="50.15" customHeight="1" x14ac:dyDescent="0.3">
      <c r="B44" s="79">
        <v>9</v>
      </c>
      <c r="C44" s="80"/>
      <c r="D44" s="80"/>
      <c r="E44" s="80"/>
      <c r="F44" s="81"/>
      <c r="G44" s="81"/>
      <c r="H44" s="80"/>
      <c r="I44" s="81"/>
      <c r="J44" s="82"/>
      <c r="L44" s="83"/>
      <c r="M44" s="41" t="str">
        <f>IF(OR(I44='.'!$E$15,Questionnaire!I44='.'!$E$16),"X","")</f>
        <v/>
      </c>
      <c r="N44" s="41" t="str">
        <f>IF(I44='.'!$E$16,"X","")</f>
        <v/>
      </c>
      <c r="O44" s="41" t="str">
        <f t="shared" si="0"/>
        <v/>
      </c>
      <c r="P44" s="41" t="str">
        <f>IF(I44='.'!$E$18,"X","")</f>
        <v/>
      </c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</row>
    <row r="45" spans="2:31" ht="50.15" customHeight="1" x14ac:dyDescent="0.3">
      <c r="B45" s="79">
        <v>10</v>
      </c>
      <c r="C45" s="80"/>
      <c r="D45" s="80"/>
      <c r="E45" s="80"/>
      <c r="F45" s="84"/>
      <c r="G45" s="81"/>
      <c r="H45" s="80"/>
      <c r="I45" s="81"/>
      <c r="J45" s="82"/>
      <c r="L45" s="83"/>
      <c r="M45" s="41" t="str">
        <f>IF(OR(I45='.'!$E$15,Questionnaire!I45='.'!$E$16),"X","")</f>
        <v/>
      </c>
      <c r="N45" s="41" t="str">
        <f>IF(I45='.'!$E$16,"X","")</f>
        <v/>
      </c>
      <c r="O45" s="41" t="str">
        <f t="shared" si="0"/>
        <v/>
      </c>
      <c r="P45" s="41" t="str">
        <f>IF(I45='.'!$E$18,"X","")</f>
        <v/>
      </c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</row>
    <row r="46" spans="2:31" x14ac:dyDescent="0.3">
      <c r="B46" s="40"/>
      <c r="C46" s="40"/>
      <c r="D46" s="40"/>
      <c r="E46" s="40"/>
      <c r="F46" s="40"/>
      <c r="G46" s="40"/>
    </row>
    <row r="47" spans="2:31" ht="21" x14ac:dyDescent="0.5">
      <c r="B47" s="40"/>
      <c r="C47" s="85" t="s">
        <v>106</v>
      </c>
      <c r="D47" s="85"/>
      <c r="E47" s="85"/>
      <c r="F47" s="40"/>
      <c r="G47" s="40"/>
    </row>
    <row r="48" spans="2:31" x14ac:dyDescent="0.3">
      <c r="B48" s="40"/>
      <c r="C48" s="40"/>
      <c r="D48" s="40"/>
      <c r="E48" s="40"/>
      <c r="F48" s="40"/>
      <c r="G48" s="40"/>
    </row>
    <row r="49" spans="2:7" x14ac:dyDescent="0.3">
      <c r="B49" s="40"/>
      <c r="C49" s="40"/>
      <c r="D49" s="40"/>
      <c r="E49" s="40"/>
      <c r="F49" s="40"/>
      <c r="G49" s="40"/>
    </row>
    <row r="50" spans="2:7" x14ac:dyDescent="0.3">
      <c r="B50" s="40"/>
      <c r="C50" s="40"/>
      <c r="D50" s="40"/>
      <c r="E50" s="40"/>
      <c r="F50" s="40"/>
      <c r="G50" s="40"/>
    </row>
    <row r="51" spans="2:7" x14ac:dyDescent="0.3">
      <c r="B51" s="40"/>
      <c r="C51" s="40"/>
      <c r="D51" s="40"/>
      <c r="E51" s="40"/>
      <c r="F51" s="40"/>
      <c r="G51" s="40"/>
    </row>
    <row r="52" spans="2:7" ht="28.5" x14ac:dyDescent="0.65">
      <c r="B52" s="40"/>
      <c r="C52" s="86"/>
      <c r="D52" s="86"/>
      <c r="E52" s="86"/>
      <c r="F52" s="40"/>
      <c r="G52" s="40"/>
    </row>
    <row r="53" spans="2:7" x14ac:dyDescent="0.3">
      <c r="B53" s="40"/>
      <c r="C53" s="40"/>
      <c r="D53" s="40"/>
      <c r="E53" s="40"/>
      <c r="F53" s="40"/>
      <c r="G53" s="40"/>
    </row>
    <row r="54" spans="2:7" x14ac:dyDescent="0.3">
      <c r="B54" s="40"/>
      <c r="C54" s="40"/>
      <c r="D54" s="40"/>
      <c r="E54" s="40"/>
      <c r="F54" s="40"/>
      <c r="G54" s="40"/>
    </row>
    <row r="55" spans="2:7" x14ac:dyDescent="0.3">
      <c r="B55" s="40"/>
      <c r="C55" s="40"/>
      <c r="D55" s="40"/>
      <c r="E55" s="40"/>
      <c r="F55" s="40"/>
      <c r="G55" s="40"/>
    </row>
  </sheetData>
  <autoFilter ref="B38:AE38" xr:uid="{00000000-0009-0000-0000-000000000000}"/>
  <mergeCells count="33">
    <mergeCell ref="F26:J26"/>
    <mergeCell ref="B11:E11"/>
    <mergeCell ref="B21:E21"/>
    <mergeCell ref="F22:J22"/>
    <mergeCell ref="B22:C22"/>
    <mergeCell ref="O37:R37"/>
    <mergeCell ref="L37:N37"/>
    <mergeCell ref="I33:R33"/>
    <mergeCell ref="G32:G33"/>
    <mergeCell ref="I31:L31"/>
    <mergeCell ref="B31:F31"/>
    <mergeCell ref="K37:K38"/>
    <mergeCell ref="B32:F33"/>
    <mergeCell ref="B24:C24"/>
    <mergeCell ref="I37:J37"/>
    <mergeCell ref="B26:E26"/>
    <mergeCell ref="F25:J25"/>
    <mergeCell ref="B2:J2"/>
    <mergeCell ref="F10:G10"/>
    <mergeCell ref="F11:G11"/>
    <mergeCell ref="F21:J21"/>
    <mergeCell ref="B25:C25"/>
    <mergeCell ref="I13:AC13"/>
    <mergeCell ref="F23:J23"/>
    <mergeCell ref="B10:E10"/>
    <mergeCell ref="B15:E15"/>
    <mergeCell ref="F15:J15"/>
    <mergeCell ref="B13:E13"/>
    <mergeCell ref="B14:E14"/>
    <mergeCell ref="F13:G13"/>
    <mergeCell ref="F14:G14"/>
    <mergeCell ref="F24:J24"/>
    <mergeCell ref="B23:C23"/>
  </mergeCells>
  <conditionalFormatting sqref="B40:AE40">
    <cfRule type="expression" dxfId="10" priority="19">
      <formula>$C$39&lt;&gt;""</formula>
    </cfRule>
  </conditionalFormatting>
  <conditionalFormatting sqref="B41:AE41">
    <cfRule type="expression" dxfId="9" priority="18">
      <formula>$C$40&lt;&gt;""</formula>
    </cfRule>
  </conditionalFormatting>
  <conditionalFormatting sqref="B42:AE42">
    <cfRule type="expression" dxfId="8" priority="17">
      <formula>$C$41&lt;&gt;""</formula>
    </cfRule>
  </conditionalFormatting>
  <conditionalFormatting sqref="B43:AE43">
    <cfRule type="expression" dxfId="7" priority="13">
      <formula>#REF!&lt;&gt;""</formula>
    </cfRule>
  </conditionalFormatting>
  <conditionalFormatting sqref="B44:AE44">
    <cfRule type="expression" dxfId="6" priority="12">
      <formula>$C$43&lt;&gt;""</formula>
    </cfRule>
  </conditionalFormatting>
  <conditionalFormatting sqref="B45:AE45">
    <cfRule type="expression" dxfId="5" priority="11">
      <formula>$C$44&lt;&gt;""</formula>
    </cfRule>
  </conditionalFormatting>
  <conditionalFormatting sqref="C47:E47">
    <cfRule type="expression" dxfId="4" priority="10">
      <formula>$C$45&lt;&gt;""</formula>
    </cfRule>
  </conditionalFormatting>
  <conditionalFormatting sqref="I32:I33">
    <cfRule type="expression" dxfId="3" priority="44">
      <formula>$G$32&lt;&gt;"Yes"</formula>
    </cfRule>
  </conditionalFormatting>
  <conditionalFormatting sqref="I30:J30 L30:M30 I31 M31">
    <cfRule type="expression" dxfId="2" priority="9">
      <formula>$G$31&lt;&gt;"Other EU Language"</formula>
    </cfRule>
  </conditionalFormatting>
  <conditionalFormatting sqref="L39:AE45">
    <cfRule type="containsText" dxfId="1" priority="30" operator="containsText" text="x">
      <formula>NOT(ISERROR(SEARCH("x",L39)))</formula>
    </cfRule>
  </conditionalFormatting>
  <conditionalFormatting sqref="O30:R31">
    <cfRule type="expression" dxfId="0" priority="42">
      <formula>$G$31&lt;&gt;"Other"</formula>
    </cfRule>
  </conditionalFormatting>
  <dataValidations count="1">
    <dataValidation type="list" allowBlank="1" showInputMessage="1" showErrorMessage="1" sqref="I39:I45" xr:uid="{00000000-0002-0000-0000-000009000000}">
      <formula1>classes</formula1>
    </dataValidation>
  </dataValidations>
  <hyperlinks>
    <hyperlink ref="G37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57" fitToHeight="0" orientation="landscape" r:id="rId2"/>
  <headerFooter>
    <oddFooter>&amp;L&amp;10MS-0030205&amp;C&amp;10Revision: 8&amp;R&amp;10Page &amp;P of &amp;N</oddFooter>
  </headerFooter>
  <rowBreaks count="2" manualBreakCount="2">
    <brk id="34" max="16383" man="1"/>
    <brk id="45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0000000}">
          <x14:formula1>
            <xm:f>'.'!$B$4:$B$6</xm:f>
          </x14:formula1>
          <xm:sqref>F22</xm:sqref>
        </x14:dataValidation>
        <x14:dataValidation type="list" allowBlank="1" showInputMessage="1" showErrorMessage="1" xr:uid="{00000000-0002-0000-0000-000001000000}">
          <x14:formula1>
            <xm:f>'.'!$C$4:$C$7</xm:f>
          </x14:formula1>
          <xm:sqref>F23</xm:sqref>
        </x14:dataValidation>
        <x14:dataValidation type="list" allowBlank="1" showInputMessage="1" showErrorMessage="1" xr:uid="{00000000-0002-0000-0000-000002000000}">
          <x14:formula1>
            <xm:f>'.'!$D$4:$D$7</xm:f>
          </x14:formula1>
          <xm:sqref>F24</xm:sqref>
        </x14:dataValidation>
        <x14:dataValidation type="list" allowBlank="1" showInputMessage="1" showErrorMessage="1" xr:uid="{00000000-0002-0000-0000-000003000000}">
          <x14:formula1>
            <xm:f>'.'!$E$4:$E$7</xm:f>
          </x14:formula1>
          <xm:sqref>F25</xm:sqref>
        </x14:dataValidation>
        <x14:dataValidation type="list" allowBlank="1" showInputMessage="1" showErrorMessage="1" xr:uid="{00000000-0002-0000-0000-000004000000}">
          <x14:formula1>
            <xm:f>'.'!$F$4:$F$6</xm:f>
          </x14:formula1>
          <xm:sqref>F26</xm:sqref>
        </x14:dataValidation>
        <x14:dataValidation type="list" allowBlank="1" showInputMessage="1" showErrorMessage="1" xr:uid="{00000000-0002-0000-0000-000005000000}">
          <x14:formula1>
            <xm:f>'.'!$B$10:$B$13</xm:f>
          </x14:formula1>
          <xm:sqref>F13</xm:sqref>
        </x14:dataValidation>
        <x14:dataValidation type="list" allowBlank="1" showInputMessage="1" showErrorMessage="1" xr:uid="{00000000-0002-0000-0000-000006000000}">
          <x14:formula1>
            <xm:f>'.'!$C$10:$C$13</xm:f>
          </x14:formula1>
          <xm:sqref>G31</xm:sqref>
        </x14:dataValidation>
        <x14:dataValidation type="list" allowBlank="1" showInputMessage="1" showErrorMessage="1" xr:uid="{00000000-0002-0000-0000-000007000000}">
          <x14:formula1>
            <xm:f>'.'!$D$10:$D$12</xm:f>
          </x14:formula1>
          <xm:sqref>G32:G33</xm:sqref>
        </x14:dataValidation>
        <x14:dataValidation type="list" allowBlank="1" showInputMessage="1" showErrorMessage="1" xr:uid="{00000000-0002-0000-0000-000008000000}">
          <x14:formula1>
            <xm:f>'.'!$D$11:$D$12</xm:f>
          </x14:formula1>
          <xm:sqref>F14</xm:sqref>
        </x14:dataValidation>
        <x14:dataValidation type="list" allowBlank="1" showInputMessage="1" showErrorMessage="1" xr:uid="{01367FB1-E8EF-41E5-834B-0428C96CF8BB}">
          <x14:formula1>
            <xm:f>'.'!$F$10:$F$13</xm:f>
          </x14:formula1>
          <xm:sqref>F15:J15</xm:sqref>
        </x14:dataValidation>
        <x14:dataValidation type="list" allowBlank="1" showInputMessage="1" showErrorMessage="1" xr:uid="{00000000-0002-0000-0000-00000A000000}">
          <x14:formula1>
            <xm:f>'Medical Device Categories'!$B$4:$B$47</xm:f>
          </x14:formula1>
          <xm:sqref>F39:F45</xm:sqref>
        </x14:dataValidation>
        <x14:dataValidation type="list" allowBlank="1" showInputMessage="1" showErrorMessage="1" xr:uid="{00000000-0002-0000-0000-00000B000000}">
          <x14:formula1>
            <xm:f>'.'!$B$19</xm:f>
          </x14:formula1>
          <xm:sqref>Q39:AE45 L39:L45</xm:sqref>
        </x14:dataValidation>
        <x14:dataValidation type="list" allowBlank="1" showInputMessage="1" showErrorMessage="1" xr:uid="{1078FE20-6522-4218-A8E0-61E14DA2716E}">
          <x14:formula1>
            <xm:f>'.'!$B$18:$B$19</xm:f>
          </x14:formula1>
          <xm:sqref>M39:P45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7" tint="0.39997558519241921"/>
  </sheetPr>
  <dimension ref="B1:D47"/>
  <sheetViews>
    <sheetView showGridLines="0" workbookViewId="0">
      <selection sqref="A1:XFD1048576"/>
    </sheetView>
  </sheetViews>
  <sheetFormatPr baseColWidth="10" defaultColWidth="11.453125" defaultRowHeight="13" x14ac:dyDescent="0.3"/>
  <cols>
    <col min="1" max="1" width="2.81640625" style="33" customWidth="1"/>
    <col min="2" max="2" width="78.54296875" style="33" customWidth="1"/>
    <col min="3" max="3" width="27.54296875" style="33" customWidth="1"/>
    <col min="4" max="4" width="18.1796875" style="33" bestFit="1" customWidth="1"/>
    <col min="5" max="16384" width="11.453125" style="33"/>
  </cols>
  <sheetData>
    <row r="1" spans="2:4" ht="15" customHeight="1" x14ac:dyDescent="0.3"/>
    <row r="2" spans="2:4" x14ac:dyDescent="0.3">
      <c r="B2" s="42" t="s">
        <v>90</v>
      </c>
    </row>
    <row r="3" spans="2:4" x14ac:dyDescent="0.3">
      <c r="B3" s="42"/>
    </row>
    <row r="4" spans="2:4" ht="15" customHeight="1" x14ac:dyDescent="0.3">
      <c r="B4" s="87" t="s">
        <v>96</v>
      </c>
      <c r="C4" s="127" t="s">
        <v>100</v>
      </c>
      <c r="D4" s="130" t="s">
        <v>5</v>
      </c>
    </row>
    <row r="5" spans="2:4" x14ac:dyDescent="0.3">
      <c r="B5" s="88" t="s">
        <v>99</v>
      </c>
      <c r="C5" s="128"/>
      <c r="D5" s="131"/>
    </row>
    <row r="6" spans="2:4" x14ac:dyDescent="0.3">
      <c r="B6" s="87" t="s">
        <v>98</v>
      </c>
      <c r="C6" s="128"/>
      <c r="D6" s="131"/>
    </row>
    <row r="7" spans="2:4" x14ac:dyDescent="0.3">
      <c r="B7" s="88" t="s">
        <v>97</v>
      </c>
      <c r="C7" s="129"/>
      <c r="D7" s="131"/>
    </row>
    <row r="8" spans="2:4" x14ac:dyDescent="0.3">
      <c r="B8" s="87" t="s">
        <v>25</v>
      </c>
      <c r="C8" s="133" t="s">
        <v>4</v>
      </c>
      <c r="D8" s="131"/>
    </row>
    <row r="9" spans="2:4" x14ac:dyDescent="0.3">
      <c r="B9" s="88" t="s">
        <v>46</v>
      </c>
      <c r="C9" s="134"/>
      <c r="D9" s="131"/>
    </row>
    <row r="10" spans="2:4" x14ac:dyDescent="0.3">
      <c r="B10" s="87" t="s">
        <v>47</v>
      </c>
      <c r="C10" s="134"/>
      <c r="D10" s="131"/>
    </row>
    <row r="11" spans="2:4" x14ac:dyDescent="0.3">
      <c r="B11" s="88" t="s">
        <v>48</v>
      </c>
      <c r="C11" s="135"/>
      <c r="D11" s="131"/>
    </row>
    <row r="12" spans="2:4" x14ac:dyDescent="0.3">
      <c r="B12" s="87" t="s">
        <v>49</v>
      </c>
      <c r="C12" s="127" t="s">
        <v>6</v>
      </c>
      <c r="D12" s="131"/>
    </row>
    <row r="13" spans="2:4" x14ac:dyDescent="0.3">
      <c r="B13" s="88" t="s">
        <v>51</v>
      </c>
      <c r="C13" s="128"/>
      <c r="D13" s="131"/>
    </row>
    <row r="14" spans="2:4" x14ac:dyDescent="0.3">
      <c r="B14" s="87" t="s">
        <v>52</v>
      </c>
      <c r="C14" s="128"/>
      <c r="D14" s="131"/>
    </row>
    <row r="15" spans="2:4" x14ac:dyDescent="0.3">
      <c r="B15" s="88" t="s">
        <v>53</v>
      </c>
      <c r="C15" s="128"/>
      <c r="D15" s="131"/>
    </row>
    <row r="16" spans="2:4" x14ac:dyDescent="0.3">
      <c r="B16" s="87" t="s">
        <v>54</v>
      </c>
      <c r="C16" s="128"/>
      <c r="D16" s="131"/>
    </row>
    <row r="17" spans="2:4" ht="26" x14ac:dyDescent="0.3">
      <c r="B17" s="88" t="s">
        <v>55</v>
      </c>
      <c r="C17" s="128"/>
      <c r="D17" s="131"/>
    </row>
    <row r="18" spans="2:4" x14ac:dyDescent="0.3">
      <c r="B18" s="87" t="s">
        <v>56</v>
      </c>
      <c r="C18" s="128"/>
      <c r="D18" s="131"/>
    </row>
    <row r="19" spans="2:4" x14ac:dyDescent="0.3">
      <c r="B19" s="88" t="s">
        <v>57</v>
      </c>
      <c r="C19" s="128"/>
      <c r="D19" s="131"/>
    </row>
    <row r="20" spans="2:4" x14ac:dyDescent="0.3">
      <c r="B20" s="87" t="s">
        <v>58</v>
      </c>
      <c r="C20" s="128"/>
      <c r="D20" s="131"/>
    </row>
    <row r="21" spans="2:4" x14ac:dyDescent="0.3">
      <c r="B21" s="88" t="s">
        <v>59</v>
      </c>
      <c r="C21" s="128"/>
      <c r="D21" s="131"/>
    </row>
    <row r="22" spans="2:4" x14ac:dyDescent="0.3">
      <c r="B22" s="87" t="s">
        <v>60</v>
      </c>
      <c r="C22" s="128"/>
      <c r="D22" s="131"/>
    </row>
    <row r="23" spans="2:4" x14ac:dyDescent="0.3">
      <c r="B23" s="88" t="s">
        <v>61</v>
      </c>
      <c r="C23" s="128"/>
      <c r="D23" s="131"/>
    </row>
    <row r="24" spans="2:4" ht="26" x14ac:dyDescent="0.3">
      <c r="B24" s="87" t="s">
        <v>50</v>
      </c>
      <c r="C24" s="128"/>
      <c r="D24" s="131"/>
    </row>
    <row r="25" spans="2:4" ht="26" x14ac:dyDescent="0.3">
      <c r="B25" s="88" t="s">
        <v>62</v>
      </c>
      <c r="C25" s="128"/>
      <c r="D25" s="131"/>
    </row>
    <row r="26" spans="2:4" x14ac:dyDescent="0.3">
      <c r="B26" s="87" t="s">
        <v>63</v>
      </c>
      <c r="C26" s="128"/>
      <c r="D26" s="131"/>
    </row>
    <row r="27" spans="2:4" x14ac:dyDescent="0.3">
      <c r="B27" s="88" t="s">
        <v>64</v>
      </c>
      <c r="C27" s="128"/>
      <c r="D27" s="131"/>
    </row>
    <row r="28" spans="2:4" x14ac:dyDescent="0.3">
      <c r="B28" s="87" t="s">
        <v>65</v>
      </c>
      <c r="C28" s="128"/>
      <c r="D28" s="131"/>
    </row>
    <row r="29" spans="2:4" x14ac:dyDescent="0.3">
      <c r="B29" s="88" t="s">
        <v>66</v>
      </c>
      <c r="C29" s="129"/>
      <c r="D29" s="132"/>
    </row>
    <row r="30" spans="2:4" ht="15" customHeight="1" x14ac:dyDescent="0.3">
      <c r="B30" s="89" t="s">
        <v>105</v>
      </c>
      <c r="C30" s="136" t="s">
        <v>8</v>
      </c>
      <c r="D30" s="139" t="s">
        <v>7</v>
      </c>
    </row>
    <row r="31" spans="2:4" ht="12.75" customHeight="1" x14ac:dyDescent="0.3">
      <c r="B31" s="89" t="s">
        <v>67</v>
      </c>
      <c r="C31" s="137"/>
      <c r="D31" s="140"/>
    </row>
    <row r="32" spans="2:4" x14ac:dyDescent="0.3">
      <c r="B32" s="90" t="s">
        <v>74</v>
      </c>
      <c r="C32" s="137"/>
      <c r="D32" s="140"/>
    </row>
    <row r="33" spans="2:4" x14ac:dyDescent="0.3">
      <c r="B33" s="89" t="s">
        <v>75</v>
      </c>
      <c r="C33" s="138"/>
      <c r="D33" s="140"/>
    </row>
    <row r="34" spans="2:4" x14ac:dyDescent="0.3">
      <c r="B34" s="90" t="s">
        <v>76</v>
      </c>
      <c r="C34" s="136" t="s">
        <v>9</v>
      </c>
      <c r="D34" s="140"/>
    </row>
    <row r="35" spans="2:4" ht="26" x14ac:dyDescent="0.3">
      <c r="B35" s="89" t="s">
        <v>77</v>
      </c>
      <c r="C35" s="137"/>
      <c r="D35" s="140"/>
    </row>
    <row r="36" spans="2:4" ht="26" x14ac:dyDescent="0.3">
      <c r="B36" s="90" t="s">
        <v>81</v>
      </c>
      <c r="C36" s="137"/>
      <c r="D36" s="140"/>
    </row>
    <row r="37" spans="2:4" x14ac:dyDescent="0.3">
      <c r="B37" s="89" t="s">
        <v>82</v>
      </c>
      <c r="C37" s="137"/>
      <c r="D37" s="140"/>
    </row>
    <row r="38" spans="2:4" x14ac:dyDescent="0.3">
      <c r="B38" s="90" t="s">
        <v>83</v>
      </c>
      <c r="C38" s="137"/>
      <c r="D38" s="140"/>
    </row>
    <row r="39" spans="2:4" x14ac:dyDescent="0.3">
      <c r="B39" s="89" t="s">
        <v>80</v>
      </c>
      <c r="C39" s="137"/>
      <c r="D39" s="140"/>
    </row>
    <row r="40" spans="2:4" x14ac:dyDescent="0.3">
      <c r="B40" s="90" t="s">
        <v>79</v>
      </c>
      <c r="C40" s="137"/>
      <c r="D40" s="140"/>
    </row>
    <row r="41" spans="2:4" x14ac:dyDescent="0.3">
      <c r="B41" s="89" t="s">
        <v>78</v>
      </c>
      <c r="C41" s="137"/>
      <c r="D41" s="140"/>
    </row>
    <row r="42" spans="2:4" x14ac:dyDescent="0.3">
      <c r="B42" s="90" t="s">
        <v>68</v>
      </c>
      <c r="C42" s="137"/>
      <c r="D42" s="140"/>
    </row>
    <row r="43" spans="2:4" ht="26" x14ac:dyDescent="0.3">
      <c r="B43" s="89" t="s">
        <v>69</v>
      </c>
      <c r="C43" s="137"/>
      <c r="D43" s="140"/>
    </row>
    <row r="44" spans="2:4" x14ac:dyDescent="0.3">
      <c r="B44" s="90" t="s">
        <v>70</v>
      </c>
      <c r="C44" s="137"/>
      <c r="D44" s="140"/>
    </row>
    <row r="45" spans="2:4" ht="26" x14ac:dyDescent="0.3">
      <c r="B45" s="89" t="s">
        <v>71</v>
      </c>
      <c r="C45" s="137"/>
      <c r="D45" s="140"/>
    </row>
    <row r="46" spans="2:4" ht="26" x14ac:dyDescent="0.3">
      <c r="B46" s="90" t="s">
        <v>72</v>
      </c>
      <c r="C46" s="137"/>
      <c r="D46" s="140"/>
    </row>
    <row r="47" spans="2:4" ht="26" x14ac:dyDescent="0.3">
      <c r="B47" s="89" t="s">
        <v>73</v>
      </c>
      <c r="C47" s="138"/>
      <c r="D47" s="141"/>
    </row>
  </sheetData>
  <mergeCells count="7">
    <mergeCell ref="C4:C7"/>
    <mergeCell ref="D4:D29"/>
    <mergeCell ref="C8:C11"/>
    <mergeCell ref="C12:C29"/>
    <mergeCell ref="C34:C47"/>
    <mergeCell ref="C30:C33"/>
    <mergeCell ref="D30:D4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B1:F19"/>
  <sheetViews>
    <sheetView showGridLines="0" topLeftCell="A7" workbookViewId="0">
      <selection activeCell="C18" sqref="C18"/>
    </sheetView>
  </sheetViews>
  <sheetFormatPr baseColWidth="10" defaultColWidth="11.453125" defaultRowHeight="14" x14ac:dyDescent="0.3"/>
  <cols>
    <col min="1" max="1" width="4" style="2" customWidth="1"/>
    <col min="2" max="6" width="31.453125" style="2" customWidth="1"/>
    <col min="7" max="7" width="29" style="2" customWidth="1"/>
    <col min="8" max="16384" width="11.453125" style="2"/>
  </cols>
  <sheetData>
    <row r="1" spans="2:6" x14ac:dyDescent="0.3">
      <c r="B1" s="1"/>
    </row>
    <row r="2" spans="2:6" ht="27.75" customHeight="1" x14ac:dyDescent="0.3">
      <c r="B2" s="142" t="s">
        <v>91</v>
      </c>
      <c r="C2" s="142"/>
      <c r="D2" s="142"/>
      <c r="E2" s="142"/>
      <c r="F2" s="142"/>
    </row>
    <row r="3" spans="2:6" x14ac:dyDescent="0.3">
      <c r="B3" s="4" t="s">
        <v>10</v>
      </c>
      <c r="C3" s="4" t="s">
        <v>11</v>
      </c>
      <c r="D3" s="4" t="s">
        <v>14</v>
      </c>
      <c r="E3" s="4" t="s">
        <v>12</v>
      </c>
      <c r="F3" s="4" t="s">
        <v>13</v>
      </c>
    </row>
    <row r="4" spans="2:6" x14ac:dyDescent="0.3">
      <c r="B4" s="5" t="s">
        <v>16</v>
      </c>
      <c r="C4" s="5" t="s">
        <v>16</v>
      </c>
      <c r="D4" s="5" t="s">
        <v>16</v>
      </c>
      <c r="E4" s="5" t="s">
        <v>16</v>
      </c>
      <c r="F4" s="5" t="s">
        <v>16</v>
      </c>
    </row>
    <row r="5" spans="2:6" ht="16.5" customHeight="1" x14ac:dyDescent="0.3">
      <c r="B5" s="6" t="s">
        <v>20</v>
      </c>
      <c r="C5" s="6" t="s">
        <v>20</v>
      </c>
      <c r="D5" s="6" t="s">
        <v>20</v>
      </c>
      <c r="E5" s="6" t="s">
        <v>20</v>
      </c>
      <c r="F5" s="6" t="s">
        <v>20</v>
      </c>
    </row>
    <row r="6" spans="2:6" ht="55.5" customHeight="1" x14ac:dyDescent="0.3">
      <c r="B6" s="3" t="s">
        <v>19</v>
      </c>
      <c r="C6" s="3" t="s">
        <v>21</v>
      </c>
      <c r="D6" s="3" t="s">
        <v>24</v>
      </c>
      <c r="E6" s="3" t="s">
        <v>24</v>
      </c>
      <c r="F6" s="3" t="s">
        <v>19</v>
      </c>
    </row>
    <row r="7" spans="2:6" ht="43.5" customHeight="1" x14ac:dyDescent="0.3">
      <c r="B7" s="6"/>
      <c r="C7" s="6" t="s">
        <v>22</v>
      </c>
      <c r="D7" s="6" t="s">
        <v>23</v>
      </c>
      <c r="E7" s="6" t="s">
        <v>23</v>
      </c>
      <c r="F7" s="6"/>
    </row>
    <row r="9" spans="2:6" ht="22.5" customHeight="1" x14ac:dyDescent="0.3">
      <c r="B9" s="10" t="s">
        <v>31</v>
      </c>
      <c r="C9" s="11" t="s">
        <v>32</v>
      </c>
      <c r="D9" s="9" t="s">
        <v>36</v>
      </c>
      <c r="E9" s="7" t="s">
        <v>92</v>
      </c>
      <c r="F9" s="17" t="s">
        <v>129</v>
      </c>
    </row>
    <row r="10" spans="2:6" ht="14.5" x14ac:dyDescent="0.3">
      <c r="B10" s="8" t="s">
        <v>27</v>
      </c>
      <c r="C10" s="8" t="s">
        <v>15</v>
      </c>
      <c r="D10" s="18" t="s">
        <v>15</v>
      </c>
      <c r="E10" s="23" t="s">
        <v>85</v>
      </c>
      <c r="F10" s="20" t="s">
        <v>15</v>
      </c>
    </row>
    <row r="11" spans="2:6" ht="25.5" x14ac:dyDescent="0.3">
      <c r="B11" s="12" t="s">
        <v>29</v>
      </c>
      <c r="C11" s="13" t="s">
        <v>33</v>
      </c>
      <c r="D11" s="19" t="s">
        <v>27</v>
      </c>
      <c r="E11" s="25" t="s">
        <v>84</v>
      </c>
      <c r="F11" s="21" t="s">
        <v>130</v>
      </c>
    </row>
    <row r="12" spans="2:6" ht="50.5" x14ac:dyDescent="0.3">
      <c r="B12" s="8" t="s">
        <v>30</v>
      </c>
      <c r="C12" s="8" t="s">
        <v>34</v>
      </c>
      <c r="D12" s="18" t="s">
        <v>28</v>
      </c>
      <c r="E12" s="23" t="s">
        <v>86</v>
      </c>
      <c r="F12" s="22" t="s">
        <v>131</v>
      </c>
    </row>
    <row r="13" spans="2:6" ht="50.5" x14ac:dyDescent="0.3">
      <c r="B13" s="12" t="s">
        <v>38</v>
      </c>
      <c r="C13" s="14" t="s">
        <v>107</v>
      </c>
      <c r="E13" s="26" t="s">
        <v>134</v>
      </c>
      <c r="F13" s="21" t="s">
        <v>132</v>
      </c>
    </row>
    <row r="14" spans="2:6" ht="29" x14ac:dyDescent="0.3">
      <c r="E14" s="24" t="s">
        <v>138</v>
      </c>
    </row>
    <row r="15" spans="2:6" ht="29" x14ac:dyDescent="0.3">
      <c r="E15" s="27" t="s">
        <v>135</v>
      </c>
    </row>
    <row r="16" spans="2:6" ht="29" x14ac:dyDescent="0.3">
      <c r="E16" s="24" t="s">
        <v>136</v>
      </c>
    </row>
    <row r="17" spans="2:5" ht="14.5" x14ac:dyDescent="0.3">
      <c r="B17" s="15" t="s">
        <v>109</v>
      </c>
      <c r="E17" s="25" t="s">
        <v>12</v>
      </c>
    </row>
    <row r="18" spans="2:5" ht="29" x14ac:dyDescent="0.3">
      <c r="B18" s="28"/>
      <c r="E18" s="24" t="s">
        <v>137</v>
      </c>
    </row>
    <row r="19" spans="2:5" x14ac:dyDescent="0.3">
      <c r="B19" s="16" t="s">
        <v>110</v>
      </c>
    </row>
  </sheetData>
  <sheetProtection selectLockedCells="1" selectUnlockedCells="1"/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Questionnaire</vt:lpstr>
      <vt:lpstr>Medical Device Categories</vt:lpstr>
      <vt:lpstr>.</vt:lpstr>
      <vt:lpstr>Questionnaire!_ftnref2</vt:lpstr>
      <vt:lpstr>classes</vt:lpstr>
      <vt:lpstr>Questionnaire!Druckbereich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Staudigel</dc:creator>
  <cp:lastModifiedBy>Claudia Teschemacher</cp:lastModifiedBy>
  <cp:lastPrinted>2022-03-18T11:02:23Z</cp:lastPrinted>
  <dcterms:created xsi:type="dcterms:W3CDTF">2019-09-17T09:20:23Z</dcterms:created>
  <dcterms:modified xsi:type="dcterms:W3CDTF">2025-02-14T10:42:42Z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2021-08-12T11:19:14Z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e281c3ed-05b9-485b-aecd-d211ab4110c2</vt:lpwstr>
  </property>
  <property fmtid="{D5CDD505-2E9C-101B-9397-08002B2CF9AE}" pid="8" name="MSIP_Label_d3d538fd-7cd2-4b8b-bd42-f6ee8cc1e568_ContentBits">
    <vt:lpwstr>0</vt:lpwstr>
  </property>
</Properties>
</file>